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<sst xmlns="http://schemas.openxmlformats.org/spreadsheetml/2006/main" count="76" uniqueCount="65">
  <si>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</si>
  <si>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</si>
  <si>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</si>
  <si>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</si>
  <si>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检测室科研和技术服务能力建设项目</t>
  </si>
  <si>
    <t>主管部门</t>
  </si>
  <si>
    <t>北京市卫生健康委员会</t>
  </si>
  <si>
    <t>实施单位</t>
  </si>
  <si>
    <t>北京市化工职业病防治院</t>
  </si>
  <si>
    <t>项目负责人</t>
  </si>
  <si>
    <t xml:space="preserve">潘兴富 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</si>
  <si>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</si>
  <si>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</si>
  <si>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</si>
  <si>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</si>
  <si>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</si>
  <si>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</si>
  <si>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</si>
  <si>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</si>
  <si>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</si>
  <si>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</si>
  <si>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</si>
  <si>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</si>
  <si>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</si>
  <si>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</si>
  <si>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</si>
  <si>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</si>
  <si>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项目预期总预算：151万元，项目期1年。
年度目标：
1.2022年11月30日前完成项目验收。
2.完成项目资金支出151万元。
3.深入贯彻落实我院建设全国一流职业病防治院的建设目标，提升科研和技术服务综合能力，扩大检测能力覆盖面，为职业病防治和科研攻关做好技术保障和支撑。</t>
  </si>
  <si>
    <t>按照年度总体目标完成，履职服务基础、公共服务能力得到提升。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</si>
  <si>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</si>
  <si>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</si>
  <si>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</si>
  <si>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</si>
  <si>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</si>
  <si>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</si>
  <si>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</si>
  <si>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</si>
  <si>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</si>
  <si>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</si>
  <si>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采购设备数量</t>
  </si>
  <si>
    <t>质量指标</t>
  </si>
  <si>
    <t>项目验收合格率</t>
  </si>
  <si>
    <t>≥100%</t>
  </si>
  <si>
    <t>时效指标</t>
  </si>
  <si>
    <t>支付进度</t>
  </si>
  <si>
    <t>2022年11月前完成</t>
  </si>
  <si>
    <t>成本指标</t>
  </si>
  <si>
    <t>预算控制数</t>
  </si>
  <si>
    <t>≤149.2万元</t>
  </si>
  <si>
    <t>147.36万元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</si>
  <si>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</si>
  <si>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</si>
  <si>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</si>
  <si>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</si>
  <si>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履职服务基础、公共服务能力</t>
  </si>
  <si>
    <t>得到提升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</si>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</sst>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F5" sqref="F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82595272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9">
        <v>151</v>
      </c>
      <c r="F8" s="9">
        <v>149.2</v>
      </c>
      <c r="G8" s="4">
        <v>147.36</v>
      </c>
      <c r="H8" s="4">
        <v>10</v>
      </c>
      <c r="I8" s="23">
        <f>G8/F8</f>
        <v>0.987667560321716</v>
      </c>
      <c r="J8" s="24">
        <f>10*I8</f>
        <v>9.87667560321716</v>
      </c>
    </row>
    <row r="9" ht="45" spans="1:10">
      <c r="A9" s="7"/>
      <c r="B9" s="7"/>
      <c r="C9" s="7"/>
      <c r="D9" s="10" t="s">
        <v>20</v>
      </c>
      <c r="E9" s="9">
        <v>151</v>
      </c>
      <c r="F9" s="9">
        <v>149.2</v>
      </c>
      <c r="G9" s="4">
        <v>147.36</v>
      </c>
      <c r="H9" s="4" t="s">
        <v>21</v>
      </c>
      <c r="I9" s="23">
        <f>G9/F9</f>
        <v>0.987667560321716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3" t="e">
        <f>G10/F10</f>
        <v>#DIV/0!</v>
      </c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3" t="e">
        <f>G11/F11</f>
        <v>#DIV/0!</v>
      </c>
      <c r="J11" s="7" t="s">
        <v>21</v>
      </c>
    </row>
    <row r="12" ht="26.1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05" customHeight="1" spans="1:10">
      <c r="A13" s="11"/>
      <c r="B13" s="10" t="s">
        <v>27</v>
      </c>
      <c r="C13" s="10"/>
      <c r="D13" s="10"/>
      <c r="E13" s="10"/>
      <c r="F13" s="7" t="s">
        <v>28</v>
      </c>
      <c r="G13" s="7"/>
      <c r="H13" s="7"/>
      <c r="I13" s="7"/>
      <c r="J13" s="7"/>
    </row>
    <row r="14" ht="30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1"/>
      <c r="B15" s="12" t="s">
        <v>37</v>
      </c>
      <c r="C15" s="4" t="s">
        <v>38</v>
      </c>
      <c r="D15" s="4" t="s">
        <v>39</v>
      </c>
      <c r="E15" s="4">
        <v>2</v>
      </c>
      <c r="F15" s="4">
        <v>2</v>
      </c>
      <c r="G15" s="4"/>
      <c r="H15" s="7">
        <v>15</v>
      </c>
      <c r="I15" s="7">
        <v>15</v>
      </c>
      <c r="J15" s="4"/>
    </row>
    <row r="16" ht="24" customHeight="1" spans="1:10">
      <c r="A16" s="11"/>
      <c r="B16" s="12"/>
      <c r="C16" s="4" t="s">
        <v>40</v>
      </c>
      <c r="D16" s="7" t="s">
        <v>41</v>
      </c>
      <c r="E16" s="7" t="s">
        <v>42</v>
      </c>
      <c r="F16" s="13">
        <v>1</v>
      </c>
      <c r="G16" s="7"/>
      <c r="H16" s="7">
        <v>15</v>
      </c>
      <c r="I16" s="7">
        <v>15</v>
      </c>
      <c r="J16" s="4"/>
    </row>
    <row r="17" ht="24.95" customHeight="1" spans="1:10">
      <c r="A17" s="11"/>
      <c r="B17" s="12"/>
      <c r="C17" s="4" t="s">
        <v>43</v>
      </c>
      <c r="D17" s="7" t="s">
        <v>44</v>
      </c>
      <c r="E17" s="7" t="s">
        <v>45</v>
      </c>
      <c r="F17" s="7" t="s">
        <v>45</v>
      </c>
      <c r="G17" s="7"/>
      <c r="H17" s="7">
        <v>10</v>
      </c>
      <c r="I17" s="7">
        <v>10</v>
      </c>
      <c r="J17" s="4"/>
    </row>
    <row r="18" ht="24" customHeight="1" spans="1:10">
      <c r="A18" s="11"/>
      <c r="B18" s="12"/>
      <c r="C18" s="4" t="s">
        <v>46</v>
      </c>
      <c r="D18" s="14" t="s">
        <v>47</v>
      </c>
      <c r="E18" s="15" t="s">
        <v>48</v>
      </c>
      <c r="F18" s="14" t="s">
        <v>49</v>
      </c>
      <c r="G18" s="14"/>
      <c r="H18" s="14">
        <v>10</v>
      </c>
      <c r="I18" s="14">
        <v>10</v>
      </c>
      <c r="J18" s="4"/>
    </row>
    <row r="19" ht="30" spans="1:10">
      <c r="A19" s="11"/>
      <c r="B19" s="12" t="s">
        <v>50</v>
      </c>
      <c r="C19" s="12" t="s">
        <v>51</v>
      </c>
      <c r="D19" s="7" t="s">
        <v>52</v>
      </c>
      <c r="E19" s="16"/>
      <c r="F19" s="17"/>
      <c r="G19" s="17"/>
      <c r="H19" s="16"/>
      <c r="I19" s="16"/>
      <c r="J19" s="4"/>
    </row>
    <row r="20" ht="30" spans="1:10">
      <c r="A20" s="11"/>
      <c r="B20" s="12"/>
      <c r="C20" s="12" t="s">
        <v>53</v>
      </c>
      <c r="D20" s="18" t="s">
        <v>54</v>
      </c>
      <c r="E20" s="7" t="s">
        <v>55</v>
      </c>
      <c r="F20" s="4" t="s">
        <v>55</v>
      </c>
      <c r="G20" s="4"/>
      <c r="H20" s="4">
        <v>30</v>
      </c>
      <c r="I20" s="4">
        <v>30</v>
      </c>
      <c r="J20" s="4"/>
    </row>
    <row r="21" ht="30" spans="1:10">
      <c r="A21" s="11"/>
      <c r="B21" s="12"/>
      <c r="C21" s="12" t="s">
        <v>56</v>
      </c>
      <c r="D21" s="7" t="s">
        <v>52</v>
      </c>
      <c r="E21" s="18"/>
      <c r="F21" s="4"/>
      <c r="G21" s="4"/>
      <c r="H21" s="19"/>
      <c r="I21" s="19"/>
      <c r="J21" s="4"/>
    </row>
    <row r="22" ht="30" spans="1:10">
      <c r="A22" s="11"/>
      <c r="B22" s="12"/>
      <c r="C22" s="12" t="s">
        <v>57</v>
      </c>
      <c r="D22" s="7" t="s">
        <v>52</v>
      </c>
      <c r="E22" s="18"/>
      <c r="F22" s="4"/>
      <c r="G22" s="4"/>
      <c r="H22" s="19"/>
      <c r="I22" s="19"/>
      <c r="J22" s="4"/>
    </row>
    <row r="23" ht="60" spans="1:10">
      <c r="A23" s="11"/>
      <c r="B23" s="12" t="s">
        <v>58</v>
      </c>
      <c r="C23" s="12" t="s">
        <v>59</v>
      </c>
      <c r="D23" s="7" t="s">
        <v>60</v>
      </c>
      <c r="E23" s="4" t="s">
        <v>61</v>
      </c>
      <c r="F23" s="4" t="s">
        <v>61</v>
      </c>
      <c r="G23" s="4"/>
      <c r="H23" s="7">
        <v>10</v>
      </c>
      <c r="I23" s="4">
        <v>9</v>
      </c>
      <c r="J23" s="7" t="s">
        <v>62</v>
      </c>
    </row>
    <row r="24" ht="15" spans="1:10">
      <c r="A24" s="20" t="s">
        <v>63</v>
      </c>
      <c r="B24" s="20"/>
      <c r="C24" s="20"/>
      <c r="D24" s="20"/>
      <c r="E24" s="20"/>
      <c r="F24" s="20"/>
      <c r="G24" s="20"/>
      <c r="H24" s="20">
        <v>100</v>
      </c>
      <c r="I24" s="25">
        <f>SUM(I15:I23)+J8</f>
        <v>98.8766756032172</v>
      </c>
      <c r="J24" s="4"/>
    </row>
    <row r="25" ht="161.1" customHeight="1" spans="1:10">
      <c r="A25" s="21" t="s">
        <v>64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2023-05-14T00:59:09Z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E016A4230B724CE49D2129B07561B113_12</vt:lpwstr>
  </property>
</Properties>
</file>